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<sst xmlns="http://schemas.openxmlformats.org/spreadsheetml/2006/main" count="80" uniqueCount="63">
  <si>
    <t>Totale (A) Personale</t>
  </si>
  <si>
    <t>PIANO FINANZIARIO - PREVENTIVO DI SPESA</t>
  </si>
  <si>
    <t>Totale (B) Funzionamento e Gestione</t>
  </si>
  <si>
    <t xml:space="preserve"> </t>
  </si>
  <si>
    <t xml:space="preserve">riservato al nucleo di valutazione </t>
  </si>
  <si>
    <t xml:space="preserve">   </t>
  </si>
  <si>
    <t>ore</t>
  </si>
  <si>
    <t>costo orario</t>
  </si>
  <si>
    <t>totale</t>
  </si>
  <si>
    <t>Allegato B</t>
  </si>
  <si>
    <t>C.2- Materiale didattico (specificare in più righe)</t>
  </si>
  <si>
    <t xml:space="preserve">D.1 - Pubblicizzazione e Produzione materiale per la promozione e divulgazione del progetto  </t>
  </si>
  <si>
    <t>SEZIONE A - PERSONALE</t>
  </si>
  <si>
    <t>SEZIONE B - FUNZIONAMENTO E GESTIONE</t>
  </si>
  <si>
    <t>Quantità</t>
  </si>
  <si>
    <t>Totale</t>
  </si>
  <si>
    <t>CostoUnitario</t>
  </si>
  <si>
    <t>Totale (C) Attrezzature</t>
  </si>
  <si>
    <t>Totale (D)   Pubblicizzazione e diffusione</t>
  </si>
  <si>
    <t>Totale (E) Altre spese</t>
  </si>
  <si>
    <t>Totale Progetto - SEZ. A+B+C+D+E</t>
  </si>
  <si>
    <t>SEZIONE C - ATTREZZATURE</t>
  </si>
  <si>
    <t>B.2 - Coordinamento (specificare)</t>
  </si>
  <si>
    <t>B.1 - Spese generali (specificare)</t>
  </si>
  <si>
    <t>C.1 - Acquisto attrezzature (specificare in più righe)</t>
  </si>
  <si>
    <t>SEZIONE E - ALTRE SPESE</t>
  </si>
  <si>
    <t>SEZIONE D - PUBBLICIZZAZIONE E DIFFUSIONE</t>
  </si>
  <si>
    <t>E.1 - (specificare)</t>
  </si>
  <si>
    <t>A.1. - Retribuzione ed oneri docenti interni</t>
  </si>
  <si>
    <t>A.2 - Collaborazioni professionali docenti esterni</t>
  </si>
  <si>
    <t>A.3 - Retribuzioni ed oneri tutor interni</t>
  </si>
  <si>
    <t>A.4 - Collaborazioni professionali tutor esterni</t>
  </si>
  <si>
    <t>A.5 - Retribuzioni ed oneri coordinatore interno</t>
  </si>
  <si>
    <t>A.6 - Personale amministrativo e ATA</t>
  </si>
  <si>
    <t>A.7 -Altro</t>
  </si>
  <si>
    <t>Kit materiale vario da laboratorio</t>
  </si>
  <si>
    <t>Kit vetrerie</t>
  </si>
  <si>
    <t>Vasi capillari</t>
  </si>
  <si>
    <t>Stazione meteorologica</t>
  </si>
  <si>
    <t>Microscopio biologico B130</t>
  </si>
  <si>
    <t>Stereomicroscopio da 20-40 ingrandimenti con doppio
illuminatore</t>
  </si>
  <si>
    <t>TelecamerA USB per microscopio opticam3</t>
  </si>
  <si>
    <t>Accessori per microscopia vari</t>
  </si>
  <si>
    <t>Preparazione vetrini</t>
  </si>
  <si>
    <t>Vetrini per microscopia vari</t>
  </si>
  <si>
    <t xml:space="preserve">pHmetro tascabile </t>
  </si>
  <si>
    <t xml:space="preserve">Bilancia tecnica Dotata di base. Portata 200 g, sensibilità 0,02 g. Fornita di pesiera con decimali.  </t>
  </si>
  <si>
    <t>Serie di masse da 2 kg</t>
  </si>
  <si>
    <t>Bilancia elettronica sensibilità 0,1g</t>
  </si>
  <si>
    <t>Termometro elettronico digitale -50 +1500C, risoluzione 0,10C, con sonda incorporata nel corpo dello strumento.</t>
  </si>
  <si>
    <t>COLLEZIONE "ALLA SCOPERTA DELLA CHIMICA"</t>
  </si>
  <si>
    <t>COLLEZIONE "I FENOMENI CHIMICI"</t>
  </si>
  <si>
    <t>COLLEZIONE "LE MACCHINE SEMPLICI"</t>
  </si>
  <si>
    <t>COLLEZIONE "DILATAZIONI TERMICHE"</t>
  </si>
  <si>
    <t>COLLEZIONE "LA STATICA DEI SOLIDI"</t>
  </si>
  <si>
    <t>COLLEZIONE "ALLA SCOPERTA DEL MONDO VEGETALE"</t>
  </si>
  <si>
    <t>COLLEZIONE "ALLA SCOPERTA DEL MONDO ANIMALE"</t>
  </si>
  <si>
    <t>Kit "ANALISI DELLE ACQUE"</t>
  </si>
  <si>
    <t>Kit "ANALISI DEL TERRENO</t>
  </si>
  <si>
    <t>kit "L'ECOLOGIA"</t>
  </si>
  <si>
    <t>kit "COSTRUZIONE MODELLI MOLECOLARI"</t>
  </si>
  <si>
    <t>Lavagna LIM</t>
  </si>
  <si>
    <t>PC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</si>
</sst>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Century Gothic"/>
      <family val="2"/>
    </font>
    <font>
      <sz val="10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4" fontId="18" fillId="0" borderId="12" xfId="0" applyNumberFormat="1" applyFont="1" applyBorder="1" applyAlignment="1" applyProtection="1">
      <alignment vertical="center"/>
      <protection hidden="1"/>
    </xf>
    <xf numFmtId="0" fontId="18" fillId="16" borderId="11" xfId="0" applyFont="1" applyFill="1" applyBorder="1" applyAlignment="1">
      <alignment vertical="center"/>
    </xf>
    <xf numFmtId="0" fontId="19" fillId="16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4" fontId="19" fillId="0" borderId="12" xfId="0" applyNumberFormat="1" applyFont="1" applyBorder="1" applyAlignment="1" applyProtection="1">
      <alignment vertical="center"/>
      <protection hidden="1"/>
    </xf>
    <xf numFmtId="9" fontId="19" fillId="16" borderId="11" xfId="49" applyFont="1" applyFill="1" applyBorder="1" applyAlignment="1" applyProtection="1">
      <alignment vertical="center"/>
      <protection hidden="1"/>
    </xf>
    <xf numFmtId="0" fontId="18" fillId="0" borderId="11" xfId="0" applyFont="1" applyFill="1" applyBorder="1" applyAlignment="1">
      <alignment vertical="center" wrapText="1"/>
    </xf>
    <xf numFmtId="0" fontId="19" fillId="0" borderId="11" xfId="0" applyFont="1" applyBorder="1" applyAlignment="1" applyProtection="1">
      <alignment vertical="center" wrapText="1"/>
      <protection hidden="1"/>
    </xf>
    <xf numFmtId="0" fontId="19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44" fontId="21" fillId="0" borderId="11" xfId="42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44" fontId="21" fillId="0" borderId="12" xfId="42" applyFont="1" applyBorder="1" applyAlignment="1">
      <alignment horizontal="center" vertical="center"/>
    </xf>
    <xf numFmtId="0" fontId="19" fillId="16" borderId="11" xfId="0" applyFont="1" applyFill="1" applyBorder="1" applyAlignment="1">
      <alignment horizontal="center" vertical="center" wrapText="1"/>
    </xf>
    <xf numFmtId="0" fontId="0" fillId="16" borderId="11" xfId="0" applyFill="1" applyBorder="1" applyAlignment="1">
      <alignment/>
    </xf>
    <xf numFmtId="3" fontId="18" fillId="0" borderId="12" xfId="0" applyNumberFormat="1" applyFont="1" applyBorder="1" applyAlignment="1" applyProtection="1">
      <alignment horizontal="center" vertical="center"/>
      <protection hidden="1"/>
    </xf>
    <xf numFmtId="44" fontId="18" fillId="0" borderId="12" xfId="42" applyFont="1" applyBorder="1" applyAlignment="1" applyProtection="1">
      <alignment vertical="center"/>
      <protection hidden="1"/>
    </xf>
    <xf numFmtId="44" fontId="19" fillId="0" borderId="12" xfId="42" applyFont="1" applyBorder="1" applyAlignment="1" applyProtection="1">
      <alignment vertical="center"/>
      <protection hidden="1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="85" zoomScaleNormal="85" workbookViewId="0" topLeftCell="A41">
      <selection activeCell="A1" sqref="A1:E63"/>
    </sheetView>
  </sheetViews>
  <sheetFormatPr defaultColWidth="9.140625" defaultRowHeight="12.75"/>
  <cols>
    <col min="1" max="1" width="49.7109375" style="0" customWidth="1"/>
    <col min="2" max="2" width="8.28125" style="0" customWidth="1"/>
    <col min="3" max="5" width="12.7109375" style="0" customWidth="1"/>
  </cols>
  <sheetData>
    <row r="1" spans="1:5" ht="15">
      <c r="A1" s="1"/>
      <c r="B1" s="1"/>
      <c r="C1" s="1"/>
      <c r="D1" s="1"/>
      <c r="E1" s="2" t="s">
        <v>9</v>
      </c>
    </row>
    <row r="2" spans="1:5" ht="15">
      <c r="A2" s="31" t="s">
        <v>1</v>
      </c>
      <c r="B2" s="31"/>
      <c r="C2" s="31"/>
      <c r="D2" s="31"/>
      <c r="E2" s="31"/>
    </row>
    <row r="3" spans="1:5" ht="49.5" customHeight="1">
      <c r="A3" s="3" t="s">
        <v>12</v>
      </c>
      <c r="B3" s="4" t="s">
        <v>6</v>
      </c>
      <c r="C3" s="4" t="s">
        <v>7</v>
      </c>
      <c r="D3" s="4" t="s">
        <v>8</v>
      </c>
      <c r="E3" s="5" t="s">
        <v>4</v>
      </c>
    </row>
    <row r="4" spans="1:5" ht="15" customHeight="1">
      <c r="A4" s="6" t="s">
        <v>28</v>
      </c>
      <c r="B4" s="28">
        <v>48</v>
      </c>
      <c r="C4" s="29">
        <v>46.45</v>
      </c>
      <c r="D4" s="30">
        <f>C4*B4</f>
        <v>2229.6000000000004</v>
      </c>
      <c r="E4" s="8"/>
    </row>
    <row r="5" spans="1:5" ht="15" customHeight="1">
      <c r="A5" s="6" t="s">
        <v>29</v>
      </c>
      <c r="B5" s="7"/>
      <c r="C5" s="7"/>
      <c r="D5" s="7"/>
      <c r="E5" s="8"/>
    </row>
    <row r="6" spans="1:5" ht="15" customHeight="1">
      <c r="A6" s="6" t="s">
        <v>30</v>
      </c>
      <c r="B6" s="28">
        <v>24</v>
      </c>
      <c r="C6" s="29">
        <v>23.23</v>
      </c>
      <c r="D6" s="30">
        <f>C6*B6</f>
        <v>557.52</v>
      </c>
      <c r="E6" s="8"/>
    </row>
    <row r="7" spans="1:5" ht="15" customHeight="1">
      <c r="A7" s="6" t="s">
        <v>31</v>
      </c>
      <c r="B7" s="7"/>
      <c r="C7" s="7"/>
      <c r="D7" s="7"/>
      <c r="E7" s="8"/>
    </row>
    <row r="8" spans="1:5" ht="15" customHeight="1">
      <c r="A8" s="6" t="s">
        <v>32</v>
      </c>
      <c r="B8" s="7"/>
      <c r="C8" s="7"/>
      <c r="D8" s="7"/>
      <c r="E8" s="8"/>
    </row>
    <row r="9" spans="1:5" ht="15" customHeight="1">
      <c r="A9" s="6" t="s">
        <v>33</v>
      </c>
      <c r="B9" s="7"/>
      <c r="C9" s="7"/>
      <c r="D9" s="7"/>
      <c r="E9" s="8"/>
    </row>
    <row r="10" spans="1:5" ht="15" customHeight="1">
      <c r="A10" s="6" t="s">
        <v>34</v>
      </c>
      <c r="B10" s="7"/>
      <c r="C10" s="7"/>
      <c r="D10" s="7"/>
      <c r="E10" s="8"/>
    </row>
    <row r="11" spans="1:5" ht="15" customHeight="1">
      <c r="A11" s="10" t="s">
        <v>0</v>
      </c>
      <c r="B11" s="11" t="s">
        <v>3</v>
      </c>
      <c r="C11" s="11"/>
      <c r="D11" s="30">
        <f>D4+D6</f>
        <v>2787.1200000000003</v>
      </c>
      <c r="E11" s="12"/>
    </row>
    <row r="12" spans="1:5" ht="24.75" customHeight="1">
      <c r="A12" s="3" t="s">
        <v>13</v>
      </c>
      <c r="B12" s="7"/>
      <c r="C12" s="7"/>
      <c r="D12" s="7"/>
      <c r="E12" s="12"/>
    </row>
    <row r="13" spans="1:5" ht="15" customHeight="1">
      <c r="A13" s="6" t="s">
        <v>23</v>
      </c>
      <c r="B13" s="7" t="s">
        <v>3</v>
      </c>
      <c r="C13" s="7"/>
      <c r="D13" s="7"/>
      <c r="E13" s="9" t="s">
        <v>3</v>
      </c>
    </row>
    <row r="14" spans="1:5" ht="15" customHeight="1">
      <c r="A14" s="6"/>
      <c r="B14" s="7"/>
      <c r="C14" s="7"/>
      <c r="D14" s="7"/>
      <c r="E14" s="9"/>
    </row>
    <row r="15" spans="1:5" ht="15" customHeight="1">
      <c r="A15" s="6" t="s">
        <v>22</v>
      </c>
      <c r="B15" s="7" t="s">
        <v>3</v>
      </c>
      <c r="C15" s="7"/>
      <c r="D15" s="7"/>
      <c r="E15" s="9" t="s">
        <v>3</v>
      </c>
    </row>
    <row r="16" spans="1:5" ht="15" customHeight="1">
      <c r="A16" s="1"/>
      <c r="B16" s="7" t="s">
        <v>3</v>
      </c>
      <c r="C16" s="7"/>
      <c r="D16" s="7"/>
      <c r="E16" s="8"/>
    </row>
    <row r="17" spans="1:5" ht="15" customHeight="1">
      <c r="A17" s="10" t="s">
        <v>2</v>
      </c>
      <c r="B17" s="11" t="s">
        <v>3</v>
      </c>
      <c r="C17" s="11"/>
      <c r="D17" s="11"/>
      <c r="E17" s="12"/>
    </row>
    <row r="18" spans="1:5" ht="24.75" customHeight="1">
      <c r="A18" s="3" t="s">
        <v>21</v>
      </c>
      <c r="B18" s="7"/>
      <c r="C18" s="7"/>
      <c r="D18" s="7"/>
      <c r="E18" s="12"/>
    </row>
    <row r="19" spans="1:5" ht="12" customHeight="1">
      <c r="A19" s="3"/>
      <c r="B19" s="11" t="s">
        <v>14</v>
      </c>
      <c r="C19" s="11" t="s">
        <v>16</v>
      </c>
      <c r="D19" s="11" t="s">
        <v>15</v>
      </c>
      <c r="E19" s="12"/>
    </row>
    <row r="20" spans="1:5" ht="12" customHeight="1">
      <c r="A20" s="6" t="s">
        <v>24</v>
      </c>
      <c r="B20" s="7" t="s">
        <v>3</v>
      </c>
      <c r="C20" s="7"/>
      <c r="D20" s="7"/>
      <c r="E20" s="9" t="s">
        <v>3</v>
      </c>
    </row>
    <row r="21" spans="1:5" ht="12" customHeight="1">
      <c r="A21" s="16" t="s">
        <v>35</v>
      </c>
      <c r="B21" s="17">
        <v>1</v>
      </c>
      <c r="C21" s="18">
        <v>182.57</v>
      </c>
      <c r="D21" s="18">
        <f aca="true" t="shared" si="0" ref="D21:D48">C21*B21</f>
        <v>182.57</v>
      </c>
      <c r="E21" s="9"/>
    </row>
    <row r="22" spans="1:5" ht="12" customHeight="1">
      <c r="A22" s="16" t="s">
        <v>36</v>
      </c>
      <c r="B22" s="17">
        <v>1</v>
      </c>
      <c r="C22" s="18">
        <v>176.34</v>
      </c>
      <c r="D22" s="18">
        <f t="shared" si="0"/>
        <v>176.34</v>
      </c>
      <c r="E22" s="9"/>
    </row>
    <row r="23" spans="1:5" ht="12" customHeight="1">
      <c r="A23" s="16" t="s">
        <v>37</v>
      </c>
      <c r="B23" s="17">
        <v>1</v>
      </c>
      <c r="C23" s="18">
        <v>43.6</v>
      </c>
      <c r="D23" s="18">
        <f t="shared" si="0"/>
        <v>43.6</v>
      </c>
      <c r="E23" s="9"/>
    </row>
    <row r="24" spans="1:5" ht="12" customHeight="1">
      <c r="A24" s="16" t="s">
        <v>38</v>
      </c>
      <c r="B24" s="17">
        <v>1</v>
      </c>
      <c r="C24" s="18">
        <v>39</v>
      </c>
      <c r="D24" s="18">
        <f t="shared" si="0"/>
        <v>39</v>
      </c>
      <c r="E24" s="9"/>
    </row>
    <row r="25" spans="1:5" ht="12" customHeight="1">
      <c r="A25" s="16" t="s">
        <v>39</v>
      </c>
      <c r="B25" s="17">
        <v>3</v>
      </c>
      <c r="C25" s="18">
        <v>292</v>
      </c>
      <c r="D25" s="18">
        <f t="shared" si="0"/>
        <v>876</v>
      </c>
      <c r="E25" s="9"/>
    </row>
    <row r="26" spans="1:5" ht="12" customHeight="1">
      <c r="A26" s="19" t="s">
        <v>40</v>
      </c>
      <c r="B26" s="17">
        <v>2</v>
      </c>
      <c r="C26" s="18">
        <v>130</v>
      </c>
      <c r="D26" s="18">
        <f t="shared" si="0"/>
        <v>260</v>
      </c>
      <c r="E26" s="9"/>
    </row>
    <row r="27" spans="1:5" ht="12" customHeight="1">
      <c r="A27" s="16" t="s">
        <v>41</v>
      </c>
      <c r="B27" s="17">
        <v>1</v>
      </c>
      <c r="C27" s="18">
        <v>190</v>
      </c>
      <c r="D27" s="18">
        <f t="shared" si="0"/>
        <v>190</v>
      </c>
      <c r="E27" s="9" t="s">
        <v>3</v>
      </c>
    </row>
    <row r="28" spans="1:5" ht="12" customHeight="1">
      <c r="A28" s="16" t="s">
        <v>42</v>
      </c>
      <c r="B28" s="20">
        <v>1</v>
      </c>
      <c r="C28" s="18">
        <v>143.55</v>
      </c>
      <c r="D28" s="18">
        <f t="shared" si="0"/>
        <v>143.55</v>
      </c>
      <c r="E28" s="9"/>
    </row>
    <row r="29" spans="1:5" ht="12" customHeight="1">
      <c r="A29" s="16" t="s">
        <v>43</v>
      </c>
      <c r="B29" s="20">
        <v>1</v>
      </c>
      <c r="C29" s="18">
        <v>46.88</v>
      </c>
      <c r="D29" s="18">
        <f t="shared" si="0"/>
        <v>46.88</v>
      </c>
      <c r="E29" s="9"/>
    </row>
    <row r="30" spans="1:5" ht="12" customHeight="1">
      <c r="A30" s="16" t="s">
        <v>44</v>
      </c>
      <c r="B30" s="17">
        <v>12</v>
      </c>
      <c r="C30" s="18">
        <v>28.41</v>
      </c>
      <c r="D30" s="18">
        <f t="shared" si="0"/>
        <v>340.92</v>
      </c>
      <c r="E30" s="9"/>
    </row>
    <row r="31" spans="1:5" ht="12" customHeight="1">
      <c r="A31" s="16" t="s">
        <v>45</v>
      </c>
      <c r="B31" s="17">
        <v>2</v>
      </c>
      <c r="C31" s="18">
        <v>42.33</v>
      </c>
      <c r="D31" s="18">
        <f t="shared" si="0"/>
        <v>84.66</v>
      </c>
      <c r="E31" s="12"/>
    </row>
    <row r="32" spans="1:5" ht="12" customHeight="1">
      <c r="A32" s="21" t="s">
        <v>46</v>
      </c>
      <c r="B32" s="17">
        <v>1</v>
      </c>
      <c r="C32" s="18">
        <v>104.7</v>
      </c>
      <c r="D32" s="18">
        <f t="shared" si="0"/>
        <v>104.7</v>
      </c>
      <c r="E32" s="9" t="s">
        <v>3</v>
      </c>
    </row>
    <row r="33" spans="1:5" ht="12" customHeight="1">
      <c r="A33" s="21" t="s">
        <v>47</v>
      </c>
      <c r="B33" s="17">
        <v>1</v>
      </c>
      <c r="C33" s="18">
        <v>96</v>
      </c>
      <c r="D33" s="18">
        <f t="shared" si="0"/>
        <v>96</v>
      </c>
      <c r="E33" s="9" t="s">
        <v>3</v>
      </c>
    </row>
    <row r="34" spans="1:5" ht="12" customHeight="1">
      <c r="A34" s="21" t="s">
        <v>48</v>
      </c>
      <c r="B34" s="17">
        <v>1</v>
      </c>
      <c r="C34" s="18">
        <v>109.99</v>
      </c>
      <c r="D34" s="18">
        <f t="shared" si="0"/>
        <v>109.99</v>
      </c>
      <c r="E34" s="12"/>
    </row>
    <row r="35" spans="1:5" ht="12" customHeight="1">
      <c r="A35" s="21" t="s">
        <v>49</v>
      </c>
      <c r="B35" s="17">
        <v>1</v>
      </c>
      <c r="C35" s="18">
        <v>53.38</v>
      </c>
      <c r="D35" s="18">
        <f t="shared" si="0"/>
        <v>53.38</v>
      </c>
      <c r="E35" s="12"/>
    </row>
    <row r="36" spans="1:5" ht="12" customHeight="1">
      <c r="A36" s="16" t="s">
        <v>50</v>
      </c>
      <c r="B36" s="17">
        <v>1</v>
      </c>
      <c r="C36" s="18">
        <v>224.04</v>
      </c>
      <c r="D36" s="18">
        <f t="shared" si="0"/>
        <v>224.04</v>
      </c>
      <c r="E36" s="9"/>
    </row>
    <row r="37" spans="1:5" ht="12" customHeight="1">
      <c r="A37" s="16" t="s">
        <v>51</v>
      </c>
      <c r="B37" s="17">
        <v>1</v>
      </c>
      <c r="C37" s="18">
        <v>308.36</v>
      </c>
      <c r="D37" s="18">
        <f t="shared" si="0"/>
        <v>308.36</v>
      </c>
      <c r="E37" s="9"/>
    </row>
    <row r="38" spans="1:5" ht="12" customHeight="1">
      <c r="A38" s="16" t="s">
        <v>52</v>
      </c>
      <c r="B38" s="17">
        <v>1</v>
      </c>
      <c r="C38" s="18">
        <v>255.28</v>
      </c>
      <c r="D38" s="18">
        <f t="shared" si="0"/>
        <v>255.28</v>
      </c>
      <c r="E38" s="12"/>
    </row>
    <row r="39" spans="1:5" ht="12" customHeight="1">
      <c r="A39" s="16" t="s">
        <v>53</v>
      </c>
      <c r="B39" s="17">
        <v>1</v>
      </c>
      <c r="C39" s="18">
        <v>229.52</v>
      </c>
      <c r="D39" s="18">
        <f t="shared" si="0"/>
        <v>229.52</v>
      </c>
      <c r="E39" s="26"/>
    </row>
    <row r="40" spans="1:5" ht="12" customHeight="1">
      <c r="A40" s="16" t="s">
        <v>54</v>
      </c>
      <c r="B40" s="17">
        <v>1</v>
      </c>
      <c r="C40" s="18">
        <v>439.32</v>
      </c>
      <c r="D40" s="18">
        <f t="shared" si="0"/>
        <v>439.32</v>
      </c>
      <c r="E40" s="12"/>
    </row>
    <row r="41" spans="1:5" ht="12" customHeight="1">
      <c r="A41" s="16" t="s">
        <v>55</v>
      </c>
      <c r="B41" s="17">
        <v>1</v>
      </c>
      <c r="C41" s="18">
        <v>158.92</v>
      </c>
      <c r="D41" s="18">
        <f t="shared" si="0"/>
        <v>158.92</v>
      </c>
      <c r="E41" s="27"/>
    </row>
    <row r="42" spans="1:5" ht="12" customHeight="1">
      <c r="A42" s="16" t="s">
        <v>56</v>
      </c>
      <c r="B42" s="17">
        <v>1</v>
      </c>
      <c r="C42" s="18">
        <v>200.93</v>
      </c>
      <c r="D42" s="18">
        <f t="shared" si="0"/>
        <v>200.93</v>
      </c>
      <c r="E42" s="27"/>
    </row>
    <row r="43" spans="1:5" ht="12" customHeight="1">
      <c r="A43" s="16" t="s">
        <v>57</v>
      </c>
      <c r="B43" s="17">
        <v>1</v>
      </c>
      <c r="C43" s="18">
        <v>154</v>
      </c>
      <c r="D43" s="18">
        <f t="shared" si="0"/>
        <v>154</v>
      </c>
      <c r="E43" s="27"/>
    </row>
    <row r="44" spans="1:5" ht="12" customHeight="1">
      <c r="A44" s="16" t="s">
        <v>58</v>
      </c>
      <c r="B44" s="17">
        <v>1</v>
      </c>
      <c r="C44" s="18">
        <v>138.44</v>
      </c>
      <c r="D44" s="18">
        <f t="shared" si="0"/>
        <v>138.44</v>
      </c>
      <c r="E44" s="27"/>
    </row>
    <row r="45" spans="1:5" ht="12" customHeight="1">
      <c r="A45" s="16" t="s">
        <v>59</v>
      </c>
      <c r="B45" s="22">
        <v>1</v>
      </c>
      <c r="C45" s="18">
        <v>406.84</v>
      </c>
      <c r="D45" s="18">
        <f t="shared" si="0"/>
        <v>406.84</v>
      </c>
      <c r="E45" s="27"/>
    </row>
    <row r="46" spans="1:5" ht="12" customHeight="1">
      <c r="A46" s="16" t="s">
        <v>60</v>
      </c>
      <c r="B46" s="22">
        <v>2</v>
      </c>
      <c r="C46" s="18">
        <v>93.1</v>
      </c>
      <c r="D46" s="18">
        <f t="shared" si="0"/>
        <v>186.2</v>
      </c>
      <c r="E46" s="27"/>
    </row>
    <row r="47" spans="1:5" ht="12" customHeight="1">
      <c r="A47" s="23" t="s">
        <v>61</v>
      </c>
      <c r="B47" s="17">
        <v>1</v>
      </c>
      <c r="C47" s="18">
        <v>1200</v>
      </c>
      <c r="D47" s="18">
        <f t="shared" si="0"/>
        <v>1200</v>
      </c>
      <c r="E47" s="27"/>
    </row>
    <row r="48" spans="1:5" ht="12" customHeight="1">
      <c r="A48" s="16" t="s">
        <v>62</v>
      </c>
      <c r="B48" s="22">
        <v>1</v>
      </c>
      <c r="C48" s="18">
        <v>380</v>
      </c>
      <c r="D48" s="18">
        <f t="shared" si="0"/>
        <v>380</v>
      </c>
      <c r="E48" s="27"/>
    </row>
    <row r="49" spans="1:5" ht="15">
      <c r="A49" s="16"/>
      <c r="B49" s="24"/>
      <c r="C49" s="25"/>
      <c r="D49" s="25"/>
      <c r="E49" s="12"/>
    </row>
    <row r="50" spans="1:5" ht="15">
      <c r="A50" s="6" t="s">
        <v>10</v>
      </c>
      <c r="B50" s="7" t="s">
        <v>3</v>
      </c>
      <c r="C50" s="7"/>
      <c r="D50" s="7"/>
      <c r="E50" s="27"/>
    </row>
    <row r="51" spans="1:5" ht="15">
      <c r="A51" s="6"/>
      <c r="B51" s="7"/>
      <c r="C51" s="7"/>
      <c r="D51" s="7"/>
      <c r="E51" s="27"/>
    </row>
    <row r="52" spans="1:5" ht="15">
      <c r="A52" s="6"/>
      <c r="B52" s="7"/>
      <c r="C52" s="7"/>
      <c r="D52" s="7"/>
      <c r="E52" s="27"/>
    </row>
    <row r="53" spans="1:5" ht="15">
      <c r="A53" s="10" t="s">
        <v>17</v>
      </c>
      <c r="B53" s="7"/>
      <c r="C53" s="7"/>
      <c r="D53" s="30">
        <f>SUM(D21:D48)</f>
        <v>7029.44</v>
      </c>
      <c r="E53" s="27"/>
    </row>
    <row r="54" spans="1:5" ht="15">
      <c r="A54" s="3" t="s">
        <v>26</v>
      </c>
      <c r="B54" s="7"/>
      <c r="C54" s="7"/>
      <c r="D54" s="7"/>
      <c r="E54" s="27"/>
    </row>
    <row r="55" spans="1:5" ht="30">
      <c r="A55" s="6" t="s">
        <v>11</v>
      </c>
      <c r="B55" s="7" t="s">
        <v>3</v>
      </c>
      <c r="C55" s="7"/>
      <c r="D55" s="7"/>
      <c r="E55" s="27"/>
    </row>
    <row r="56" spans="1:5" ht="15">
      <c r="A56" s="13" t="s">
        <v>3</v>
      </c>
      <c r="B56" s="7" t="s">
        <v>3</v>
      </c>
      <c r="C56" s="7"/>
      <c r="D56" s="7"/>
      <c r="E56" s="27"/>
    </row>
    <row r="57" spans="1:5" ht="15">
      <c r="A57" s="10" t="s">
        <v>18</v>
      </c>
      <c r="B57" s="11" t="s">
        <v>3</v>
      </c>
      <c r="C57" s="11"/>
      <c r="D57" s="11"/>
      <c r="E57" s="27"/>
    </row>
    <row r="58" spans="1:5" ht="15">
      <c r="A58" s="3" t="s">
        <v>25</v>
      </c>
      <c r="B58" s="7"/>
      <c r="C58" s="7"/>
      <c r="D58" s="7"/>
      <c r="E58" s="12"/>
    </row>
    <row r="59" spans="1:5" ht="15">
      <c r="A59" s="6" t="s">
        <v>27</v>
      </c>
      <c r="B59" s="7"/>
      <c r="C59" s="7"/>
      <c r="D59" s="7"/>
      <c r="E59" s="27"/>
    </row>
    <row r="60" spans="1:5" ht="15">
      <c r="A60" s="6"/>
      <c r="B60" s="7"/>
      <c r="C60" s="7"/>
      <c r="D60" s="7"/>
      <c r="E60" s="27"/>
    </row>
    <row r="61" spans="1:5" ht="15">
      <c r="A61" s="10" t="s">
        <v>19</v>
      </c>
      <c r="B61" s="11" t="s">
        <v>5</v>
      </c>
      <c r="C61" s="11"/>
      <c r="D61" s="32"/>
      <c r="E61" s="27"/>
    </row>
    <row r="62" spans="1:5" ht="15">
      <c r="A62" s="4"/>
      <c r="B62" s="15"/>
      <c r="C62" s="15"/>
      <c r="D62" s="15"/>
      <c r="E62" s="27"/>
    </row>
    <row r="63" spans="1:5" ht="15">
      <c r="A63" s="14" t="s">
        <v>20</v>
      </c>
      <c r="B63" s="11" t="s">
        <v>3</v>
      </c>
      <c r="C63" s="11"/>
      <c r="D63" s="30">
        <f>D53+D11+D4</f>
        <v>12046.16</v>
      </c>
      <c r="E63" s="27"/>
    </row>
  </sheetData>
  <sheetProtection/>
  <mergeCells count="1">
    <mergeCell ref="A2:E2"/>
  </mergeCells>
  <printOptions horizontalCentered="1"/>
  <pageMargins left="0.5118110236220472" right="0.2362204724409449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Gisella Persico</dc:creator>
  <cp:keywords/>
  <dc:description/>
  <cp:lastModifiedBy>cis2</cp:lastModifiedBy>
  <cp:lastPrinted>2009-01-20T16:27:36Z</cp:lastPrinted>
  <dcterms:created xsi:type="dcterms:W3CDTF">2008-12-14T16:46:41Z</dcterms:created>
  <dcterms:modified xsi:type="dcterms:W3CDTF">2009-01-20T16:27:38Z</dcterms:modified>
  <cp:category/>
  <cp:version/>
  <cp:contentType/>
  <cp:contentStatus/>
</cp:coreProperties>
</file>